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8" i="1"/>
  <c r="F19"/>
  <c r="Q19" s="1"/>
  <c r="Q21" s="1"/>
  <c r="P10"/>
  <c r="K10"/>
  <c r="K11" s="1"/>
  <c r="F10"/>
  <c r="P11"/>
  <c r="Q11" s="1"/>
  <c r="F11"/>
</calcChain>
</file>

<file path=xl/sharedStrings.xml><?xml version="1.0" encoding="utf-8"?>
<sst xmlns="http://schemas.openxmlformats.org/spreadsheetml/2006/main" count="78" uniqueCount="39">
  <si>
    <t xml:space="preserve">на поставку стандартных товаров без дополнительной комплектации и сопутствующих услуг, работ </t>
  </si>
  <si>
    <t>Категории</t>
  </si>
  <si>
    <t>Цены/ поставщики</t>
  </si>
  <si>
    <t>Средняя **</t>
  </si>
  <si>
    <t xml:space="preserve">Начальная  цена ***
</t>
  </si>
  <si>
    <t>1*</t>
  </si>
  <si>
    <t>2*</t>
  </si>
  <si>
    <t>3*</t>
  </si>
  <si>
    <t>4*</t>
  </si>
  <si>
    <t xml:space="preserve">Наименование товара, тех.  хар-ки
</t>
  </si>
  <si>
    <t xml:space="preserve">Кол-во ед. товара  </t>
  </si>
  <si>
    <t xml:space="preserve">Модель, производитель
</t>
  </si>
  <si>
    <t xml:space="preserve">Цена за ед. товара.** </t>
  </si>
  <si>
    <t>Итого</t>
  </si>
  <si>
    <t>ИТОГО товары</t>
  </si>
  <si>
    <t>Стоимость доставки**</t>
  </si>
  <si>
    <t>ИТОГО с доставкой</t>
  </si>
  <si>
    <t>Даты сбора данных</t>
  </si>
  <si>
    <t>Срок действия цен</t>
  </si>
  <si>
    <t>* Номер поставщика, указанный в таблице</t>
  </si>
  <si>
    <t>Наименование поставщика</t>
  </si>
  <si>
    <t xml:space="preserve">Контактная информация (Тел./факс, адрес электронной почты  или адрес) или наименование источника информации
</t>
  </si>
  <si>
    <t>Ф.И.О  руководителя                           _______________________Подпись ______________________</t>
  </si>
  <si>
    <t>Дата составления сводной  таблицы _____________________</t>
  </si>
  <si>
    <t>KYM LUX</t>
  </si>
  <si>
    <t>ООО "Канцеляр групп"</t>
  </si>
  <si>
    <t xml:space="preserve"> снегурочка</t>
  </si>
  <si>
    <t>BalLet Classic</t>
  </si>
  <si>
    <t>Компания "Офис Маг"</t>
  </si>
  <si>
    <t>ООО "СПЕНС" (компания "Живой офис")</t>
  </si>
  <si>
    <t>Санкт-Петербургская бумажная фабрика Госзнака</t>
  </si>
  <si>
    <t>31.12.   2012</t>
  </si>
  <si>
    <t>г. Москва, ул. Промышленная, д. 4, стр. 1, тел.: +7(495)9505682, Официальный сайт: http://www.kants-group.ru/katalog/products/bumaga-i-bumazhnye-izdelija/bumaga-dlja-ofisnoj-tehniki/bumaga-dlja-printerov-i-kopirov</t>
  </si>
  <si>
    <t>г. Уфа, , у. Юбилейная, 21, тел.: (473) 296-93-97, Официальный сайт: http://www.officemag.ru/search/index.php?q=бумага&amp;SECTION=89120</t>
  </si>
  <si>
    <t>Юридический адрес: 192019, Санкт-Петербург, наб. Обводного канала, д.14 Почтовый адрес: 192019,  Санкт-Петербург, наб. Обводного канала, д.14 Телефон: (812) 324-80-50; 324-80-54; 324-80-55 Факс: (812) 324-80-51 Официальный сайт: http://www.zhivojoffice.ru/kt3/tg_v/382</t>
  </si>
  <si>
    <t xml:space="preserve">ОБОСНОВАНИЕ начальной (максимальной) цены контракта </t>
  </si>
  <si>
    <t>Способ размещения заказа __запрос котировок____________</t>
  </si>
  <si>
    <t xml:space="preserve">бумага для офисной техники, формат А4, плотность  не менее 80 г/м2, белизна бумаги CIE не менее 146%, количество листов в пачке - 500, предназначена для скоростной и двухсторонней печати документов. Пачки должны быть обернуты в художественно-оформленную обложку из влагопрочной бумаги и упакованы в коробки из гофрокартона. Количество пачек в коробке: не более 5.
</t>
  </si>
  <si>
    <t>Ватман. Чертежная бумага марки «А» без ярко выраженной фактуры, плотная, с поверхностной проклейкой. Предназначена для выполнения чертежно-графических работ тушью, карандашом и акварельными красками. Формат – А1, Плотность 200 г/кв.м. Бумага упакована в гофрокороб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</si>
</sst>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view="pageBreakPreview" zoomScaleNormal="100" zoomScaleSheetLayoutView="100" workbookViewId="0">
      <selection activeCell="B16" sqref="B16:P16"/>
    </sheetView>
  </sheetViews>
  <sheetFormatPr defaultRowHeight="15"/>
  <cols>
    <col min="1" max="1" width="24.85546875" style="4" customWidth="1"/>
    <col min="2" max="5" width="6.42578125" style="4" customWidth="1"/>
    <col min="6" max="6" width="7.28515625" style="4" customWidth="1"/>
    <col min="7" max="10" width="6.42578125" style="4" customWidth="1"/>
    <col min="11" max="11" width="7.28515625" style="4" customWidth="1"/>
    <col min="12" max="15" width="6.42578125" style="4" customWidth="1"/>
    <col min="16" max="16" width="7.28515625" style="4" customWidth="1"/>
    <col min="17" max="17" width="9.7109375" style="4" customWidth="1"/>
    <col min="18" max="16384" width="9.140625" style="4"/>
  </cols>
  <sheetData>
    <row r="1" spans="1:17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"/>
      <c r="B4" s="3"/>
      <c r="C4" s="3"/>
      <c r="D4" s="3"/>
      <c r="E4" s="3"/>
      <c r="F4" s="3"/>
      <c r="G4" s="3"/>
      <c r="H4" s="3"/>
      <c r="I4" s="2" t="s">
        <v>36</v>
      </c>
      <c r="J4" s="3"/>
      <c r="K4" s="2"/>
      <c r="L4" s="2"/>
      <c r="M4" s="2"/>
      <c r="N4" s="3"/>
      <c r="O4" s="3"/>
      <c r="P4" s="3"/>
      <c r="Q4" s="3"/>
    </row>
    <row r="5" spans="1:17">
      <c r="A5" s="21" t="s">
        <v>1</v>
      </c>
      <c r="B5" s="23" t="s">
        <v>2</v>
      </c>
      <c r="C5" s="24"/>
      <c r="D5" s="24"/>
      <c r="E5" s="25"/>
      <c r="F5" s="21" t="s">
        <v>3</v>
      </c>
      <c r="G5" s="23" t="s">
        <v>2</v>
      </c>
      <c r="H5" s="24"/>
      <c r="I5" s="24"/>
      <c r="J5" s="25"/>
      <c r="K5" s="21" t="s">
        <v>3</v>
      </c>
      <c r="L5" s="23" t="s">
        <v>2</v>
      </c>
      <c r="M5" s="24"/>
      <c r="N5" s="24"/>
      <c r="O5" s="25"/>
      <c r="P5" s="21" t="s">
        <v>3</v>
      </c>
      <c r="Q5" s="19" t="s">
        <v>4</v>
      </c>
    </row>
    <row r="6" spans="1:17">
      <c r="A6" s="22"/>
      <c r="B6" s="5" t="s">
        <v>5</v>
      </c>
      <c r="C6" s="5" t="s">
        <v>6</v>
      </c>
      <c r="D6" s="5" t="s">
        <v>7</v>
      </c>
      <c r="E6" s="6"/>
      <c r="F6" s="22"/>
      <c r="G6" s="5" t="s">
        <v>5</v>
      </c>
      <c r="H6" s="5" t="s">
        <v>6</v>
      </c>
      <c r="I6" s="5" t="s">
        <v>7</v>
      </c>
      <c r="J6" s="5"/>
      <c r="K6" s="22"/>
      <c r="L6" s="5" t="s">
        <v>5</v>
      </c>
      <c r="M6" s="5" t="s">
        <v>6</v>
      </c>
      <c r="N6" s="5" t="s">
        <v>7</v>
      </c>
      <c r="O6" s="5"/>
      <c r="P6" s="22"/>
      <c r="Q6" s="20"/>
    </row>
    <row r="7" spans="1:17" ht="51.75" customHeight="1">
      <c r="A7" s="7" t="s">
        <v>9</v>
      </c>
      <c r="B7" s="29" t="s">
        <v>37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  <c r="Q7" s="5"/>
    </row>
    <row r="8" spans="1:17" ht="15" customHeight="1">
      <c r="A8" s="5" t="s">
        <v>10</v>
      </c>
      <c r="B8" s="23">
        <v>80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5"/>
    </row>
    <row r="9" spans="1:17" ht="15" customHeight="1">
      <c r="A9" s="7" t="s">
        <v>11</v>
      </c>
      <c r="B9" s="23" t="s">
        <v>26</v>
      </c>
      <c r="C9" s="24"/>
      <c r="D9" s="24"/>
      <c r="E9" s="24"/>
      <c r="F9" s="25"/>
      <c r="G9" s="23" t="s">
        <v>27</v>
      </c>
      <c r="H9" s="24"/>
      <c r="I9" s="24"/>
      <c r="J9" s="24"/>
      <c r="K9" s="25"/>
      <c r="L9" s="23" t="s">
        <v>24</v>
      </c>
      <c r="M9" s="24"/>
      <c r="N9" s="24"/>
      <c r="O9" s="24"/>
      <c r="P9" s="25"/>
      <c r="Q9" s="5"/>
    </row>
    <row r="10" spans="1:17" ht="15" customHeight="1">
      <c r="A10" s="5" t="s">
        <v>12</v>
      </c>
      <c r="B10" s="5">
        <v>134</v>
      </c>
      <c r="C10" s="5">
        <v>301.35000000000002</v>
      </c>
      <c r="D10" s="5">
        <v>155</v>
      </c>
      <c r="E10" s="5"/>
      <c r="F10" s="8">
        <f>(B10+C10+D10)/3</f>
        <v>196.78333333333333</v>
      </c>
      <c r="G10" s="5">
        <v>143</v>
      </c>
      <c r="H10" s="5">
        <v>151.91999999999999</v>
      </c>
      <c r="I10" s="5">
        <v>165</v>
      </c>
      <c r="J10" s="5"/>
      <c r="K10" s="8">
        <f>(G10+H10+I10)/3</f>
        <v>153.30666666666664</v>
      </c>
      <c r="L10" s="5">
        <v>300</v>
      </c>
      <c r="M10" s="5">
        <v>167.47</v>
      </c>
      <c r="N10" s="5">
        <v>166.9</v>
      </c>
      <c r="O10" s="5"/>
      <c r="P10" s="8">
        <f>(L10+M10+N10)/3</f>
        <v>211.45666666666668</v>
      </c>
      <c r="Q10" s="5"/>
    </row>
    <row r="11" spans="1:17" ht="15" customHeight="1">
      <c r="A11" s="5" t="s">
        <v>13</v>
      </c>
      <c r="B11" s="9"/>
      <c r="C11" s="9"/>
      <c r="D11" s="9"/>
      <c r="E11" s="5"/>
      <c r="F11" s="10">
        <f>F10*B8</f>
        <v>15742.666666666666</v>
      </c>
      <c r="G11" s="9"/>
      <c r="H11" s="9"/>
      <c r="I11" s="9"/>
      <c r="J11" s="5"/>
      <c r="K11" s="10">
        <f>K10*B8</f>
        <v>12264.533333333331</v>
      </c>
      <c r="L11" s="9"/>
      <c r="M11" s="9"/>
      <c r="N11" s="9"/>
      <c r="O11" s="5"/>
      <c r="P11" s="10">
        <f>P10*B8</f>
        <v>16916.533333333333</v>
      </c>
      <c r="Q11" s="10">
        <f>P11</f>
        <v>16916.533333333333</v>
      </c>
    </row>
    <row r="12" spans="1:17" ht="1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1:17" ht="15" customHeight="1">
      <c r="A13" s="21" t="s">
        <v>1</v>
      </c>
      <c r="B13" s="23" t="s">
        <v>2</v>
      </c>
      <c r="C13" s="24"/>
      <c r="D13" s="24"/>
      <c r="E13" s="25"/>
      <c r="F13" s="21" t="s">
        <v>3</v>
      </c>
      <c r="G13" s="23" t="s">
        <v>2</v>
      </c>
      <c r="H13" s="24"/>
      <c r="I13" s="24"/>
      <c r="J13" s="25"/>
      <c r="K13" s="21" t="s">
        <v>3</v>
      </c>
      <c r="L13" s="23" t="s">
        <v>2</v>
      </c>
      <c r="M13" s="24"/>
      <c r="N13" s="24"/>
      <c r="O13" s="25"/>
      <c r="P13" s="21" t="s">
        <v>3</v>
      </c>
      <c r="Q13" s="19" t="s">
        <v>4</v>
      </c>
    </row>
    <row r="14" spans="1:17" ht="15" customHeight="1">
      <c r="A14" s="22"/>
      <c r="B14" s="5" t="s">
        <v>5</v>
      </c>
      <c r="C14" s="5" t="s">
        <v>6</v>
      </c>
      <c r="D14" s="5" t="s">
        <v>8</v>
      </c>
      <c r="E14" s="6"/>
      <c r="F14" s="22"/>
      <c r="G14" s="5" t="s">
        <v>5</v>
      </c>
      <c r="H14" s="5" t="s">
        <v>6</v>
      </c>
      <c r="I14" s="5" t="s">
        <v>7</v>
      </c>
      <c r="J14" s="5"/>
      <c r="K14" s="22"/>
      <c r="L14" s="5" t="s">
        <v>8</v>
      </c>
      <c r="M14" s="5" t="s">
        <v>6</v>
      </c>
      <c r="N14" s="5" t="s">
        <v>7</v>
      </c>
      <c r="O14" s="5"/>
      <c r="P14" s="22"/>
      <c r="Q14" s="20"/>
    </row>
    <row r="15" spans="1:17" ht="38.25" customHeight="1">
      <c r="A15" s="7" t="s">
        <v>9</v>
      </c>
      <c r="B15" s="29" t="s">
        <v>38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5"/>
    </row>
    <row r="16" spans="1:17" ht="15" customHeight="1">
      <c r="A16" s="5" t="s">
        <v>10</v>
      </c>
      <c r="B16" s="23">
        <v>272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5"/>
    </row>
    <row r="17" spans="1:17" ht="32.25" customHeight="1">
      <c r="A17" s="7" t="s">
        <v>11</v>
      </c>
      <c r="B17" s="23" t="s">
        <v>30</v>
      </c>
      <c r="C17" s="24"/>
      <c r="D17" s="24"/>
      <c r="E17" s="24"/>
      <c r="F17" s="25"/>
      <c r="G17" s="23"/>
      <c r="H17" s="24"/>
      <c r="I17" s="24"/>
      <c r="J17" s="24"/>
      <c r="K17" s="25"/>
      <c r="L17" s="23"/>
      <c r="M17" s="24"/>
      <c r="N17" s="24"/>
      <c r="O17" s="24"/>
      <c r="P17" s="25"/>
      <c r="Q17" s="5"/>
    </row>
    <row r="18" spans="1:17" ht="15" customHeight="1">
      <c r="A18" s="5" t="s">
        <v>12</v>
      </c>
      <c r="B18" s="5">
        <v>11.22</v>
      </c>
      <c r="C18" s="5">
        <v>14.78</v>
      </c>
      <c r="D18" s="5">
        <v>8.1</v>
      </c>
      <c r="E18" s="5"/>
      <c r="F18" s="8">
        <f>(B18+C18+D18)/3</f>
        <v>11.366666666666667</v>
      </c>
      <c r="G18" s="5"/>
      <c r="H18" s="5"/>
      <c r="I18" s="5"/>
      <c r="J18" s="5"/>
      <c r="K18" s="8"/>
      <c r="L18" s="5"/>
      <c r="M18" s="5"/>
      <c r="N18" s="5"/>
      <c r="O18" s="5"/>
      <c r="P18" s="8"/>
      <c r="Q18" s="5"/>
    </row>
    <row r="19" spans="1:17" ht="15" customHeight="1">
      <c r="A19" s="5" t="s">
        <v>13</v>
      </c>
      <c r="B19" s="9"/>
      <c r="C19" s="9"/>
      <c r="D19" s="9"/>
      <c r="E19" s="5"/>
      <c r="F19" s="10">
        <f>F18*B16</f>
        <v>3091.7333333333336</v>
      </c>
      <c r="G19" s="9"/>
      <c r="H19" s="9"/>
      <c r="I19" s="9"/>
      <c r="J19" s="5"/>
      <c r="K19" s="10"/>
      <c r="L19" s="9"/>
      <c r="M19" s="9"/>
      <c r="N19" s="9"/>
      <c r="O19" s="5"/>
      <c r="P19" s="10"/>
      <c r="Q19" s="10">
        <f>F19</f>
        <v>3091.7333333333336</v>
      </c>
    </row>
    <row r="20" spans="1:17" ht="15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ht="15" customHeight="1">
      <c r="A21" s="5" t="s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8">
        <f>Q11+Q19</f>
        <v>20008.266666666666</v>
      </c>
    </row>
    <row r="22" spans="1:17" ht="15" customHeight="1">
      <c r="A22" s="5" t="s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customHeight="1">
      <c r="A23" s="11" t="s">
        <v>16</v>
      </c>
      <c r="B23" s="5"/>
      <c r="C23" s="5"/>
      <c r="D23" s="5"/>
      <c r="E23" s="5"/>
      <c r="F23" s="8"/>
      <c r="G23" s="5"/>
      <c r="H23" s="5"/>
      <c r="I23" s="5"/>
      <c r="J23" s="5"/>
      <c r="K23" s="8"/>
      <c r="L23" s="5"/>
      <c r="M23" s="5"/>
      <c r="N23" s="5"/>
      <c r="O23" s="5"/>
      <c r="P23" s="8"/>
      <c r="Q23" s="5"/>
    </row>
    <row r="24" spans="1:17" ht="15" customHeight="1">
      <c r="A24" s="5" t="s">
        <v>17</v>
      </c>
      <c r="B24" s="12">
        <v>41207</v>
      </c>
      <c r="C24" s="12">
        <v>41207</v>
      </c>
      <c r="D24" s="12">
        <v>41207</v>
      </c>
      <c r="E24" s="5"/>
      <c r="F24" s="5"/>
      <c r="G24" s="12">
        <v>41207</v>
      </c>
      <c r="H24" s="12">
        <v>41207</v>
      </c>
      <c r="I24" s="12">
        <v>41207</v>
      </c>
      <c r="J24" s="5"/>
      <c r="K24" s="5"/>
      <c r="L24" s="12">
        <v>41207</v>
      </c>
      <c r="M24" s="12">
        <v>41207</v>
      </c>
      <c r="N24" s="12">
        <v>41207</v>
      </c>
      <c r="O24" s="5"/>
      <c r="P24" s="5"/>
      <c r="Q24" s="5"/>
    </row>
    <row r="25" spans="1:17" ht="29.25" customHeight="1">
      <c r="A25" s="5" t="s">
        <v>18</v>
      </c>
      <c r="B25" s="13" t="s">
        <v>31</v>
      </c>
      <c r="C25" s="13" t="s">
        <v>31</v>
      </c>
      <c r="D25" s="13" t="s">
        <v>31</v>
      </c>
      <c r="E25" s="5"/>
      <c r="F25" s="5"/>
      <c r="G25" s="13" t="s">
        <v>31</v>
      </c>
      <c r="H25" s="13" t="s">
        <v>31</v>
      </c>
      <c r="I25" s="13" t="s">
        <v>31</v>
      </c>
      <c r="J25" s="5"/>
      <c r="K25" s="5"/>
      <c r="L25" s="13" t="s">
        <v>31</v>
      </c>
      <c r="M25" s="13" t="s">
        <v>31</v>
      </c>
      <c r="N25" s="13" t="s">
        <v>31</v>
      </c>
      <c r="O25" s="5"/>
      <c r="P25" s="5"/>
      <c r="Q25" s="5"/>
    </row>
    <row r="26" spans="1:17" ht="29.25" customHeight="1">
      <c r="A26" s="15"/>
      <c r="B26" s="18"/>
      <c r="C26" s="18"/>
      <c r="D26" s="18"/>
      <c r="E26" s="15"/>
      <c r="F26" s="15"/>
      <c r="G26" s="18"/>
      <c r="H26" s="18"/>
      <c r="I26" s="18"/>
      <c r="J26" s="15"/>
      <c r="K26" s="15"/>
      <c r="L26" s="18"/>
      <c r="M26" s="18"/>
      <c r="N26" s="18"/>
      <c r="O26" s="15"/>
      <c r="P26" s="15"/>
      <c r="Q26" s="15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21" t="s">
        <v>19</v>
      </c>
      <c r="B28" s="35" t="s">
        <v>20</v>
      </c>
      <c r="C28" s="36"/>
      <c r="D28" s="36"/>
      <c r="E28" s="36"/>
      <c r="F28" s="37"/>
      <c r="G28" s="41" t="s">
        <v>21</v>
      </c>
      <c r="H28" s="42"/>
      <c r="I28" s="42"/>
      <c r="J28" s="42"/>
      <c r="K28" s="42"/>
      <c r="L28" s="42"/>
      <c r="M28" s="42"/>
      <c r="N28" s="42"/>
      <c r="O28" s="42"/>
      <c r="P28" s="43"/>
      <c r="Q28" s="14"/>
    </row>
    <row r="29" spans="1:17">
      <c r="A29" s="22"/>
      <c r="B29" s="38"/>
      <c r="C29" s="39"/>
      <c r="D29" s="39"/>
      <c r="E29" s="39"/>
      <c r="F29" s="40"/>
      <c r="G29" s="44"/>
      <c r="H29" s="45"/>
      <c r="I29" s="45"/>
      <c r="J29" s="45"/>
      <c r="K29" s="45"/>
      <c r="L29" s="45"/>
      <c r="M29" s="45"/>
      <c r="N29" s="45"/>
      <c r="O29" s="45"/>
      <c r="P29" s="46"/>
      <c r="Q29" s="14"/>
    </row>
    <row r="30" spans="1:17" ht="40.5" customHeight="1">
      <c r="A30" s="5">
        <v>1</v>
      </c>
      <c r="B30" s="26" t="s">
        <v>25</v>
      </c>
      <c r="C30" s="27"/>
      <c r="D30" s="27"/>
      <c r="E30" s="27"/>
      <c r="F30" s="28"/>
      <c r="G30" s="29" t="s">
        <v>32</v>
      </c>
      <c r="H30" s="30"/>
      <c r="I30" s="30"/>
      <c r="J30" s="30"/>
      <c r="K30" s="30"/>
      <c r="L30" s="30"/>
      <c r="M30" s="30"/>
      <c r="N30" s="30"/>
      <c r="O30" s="30"/>
      <c r="P30" s="31"/>
      <c r="Q30" s="14"/>
    </row>
    <row r="31" spans="1:17" ht="27" customHeight="1">
      <c r="A31" s="5">
        <v>2</v>
      </c>
      <c r="B31" s="26" t="s">
        <v>28</v>
      </c>
      <c r="C31" s="27"/>
      <c r="D31" s="27"/>
      <c r="E31" s="27"/>
      <c r="F31" s="28"/>
      <c r="G31" s="29" t="s">
        <v>33</v>
      </c>
      <c r="H31" s="30"/>
      <c r="I31" s="30"/>
      <c r="J31" s="30"/>
      <c r="K31" s="30"/>
      <c r="L31" s="30"/>
      <c r="M31" s="30"/>
      <c r="N31" s="30"/>
      <c r="O31" s="30"/>
      <c r="P31" s="31"/>
      <c r="Q31" s="14"/>
    </row>
    <row r="32" spans="1:17" ht="52.5" customHeight="1">
      <c r="A32" s="5">
        <v>3</v>
      </c>
      <c r="B32" s="26" t="s">
        <v>29</v>
      </c>
      <c r="C32" s="27"/>
      <c r="D32" s="27"/>
      <c r="E32" s="27"/>
      <c r="F32" s="28"/>
      <c r="G32" s="29" t="s">
        <v>34</v>
      </c>
      <c r="H32" s="30"/>
      <c r="I32" s="30"/>
      <c r="J32" s="30"/>
      <c r="K32" s="30"/>
      <c r="L32" s="30"/>
      <c r="M32" s="30"/>
      <c r="N32" s="30"/>
      <c r="O32" s="30"/>
      <c r="P32" s="31"/>
      <c r="Q32" s="14"/>
    </row>
    <row r="33" spans="1:17">
      <c r="A33" s="15"/>
      <c r="B33" s="16"/>
      <c r="C33" s="16"/>
      <c r="D33" s="1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4"/>
    </row>
    <row r="34" spans="1:17">
      <c r="A34" s="3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>
      <c r="A35" s="34" t="s">
        <v>23</v>
      </c>
      <c r="B35" s="34"/>
      <c r="C35" s="34"/>
      <c r="D35" s="34"/>
      <c r="E35" s="34"/>
      <c r="F35" s="34"/>
      <c r="G35" s="34"/>
      <c r="H35" s="34"/>
      <c r="I35" s="34"/>
      <c r="J35" s="14"/>
      <c r="K35" s="14"/>
      <c r="L35" s="14"/>
      <c r="M35" s="14"/>
      <c r="N35" s="14"/>
      <c r="O35" s="14"/>
      <c r="P35" s="14"/>
      <c r="Q35" s="14"/>
    </row>
    <row r="36" spans="1:17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</sheetData>
  <mergeCells count="45">
    <mergeCell ref="A1:Q1"/>
    <mergeCell ref="A2:Q2"/>
    <mergeCell ref="A12:Q12"/>
    <mergeCell ref="A13:A14"/>
    <mergeCell ref="B13:E13"/>
    <mergeCell ref="F13:F14"/>
    <mergeCell ref="G13:J13"/>
    <mergeCell ref="K13:K14"/>
    <mergeCell ref="L13:O13"/>
    <mergeCell ref="P13:P14"/>
    <mergeCell ref="Q13:Q14"/>
    <mergeCell ref="L5:O5"/>
    <mergeCell ref="P5:P6"/>
    <mergeCell ref="B31:F31"/>
    <mergeCell ref="G31:P31"/>
    <mergeCell ref="B32:F32"/>
    <mergeCell ref="G32:P32"/>
    <mergeCell ref="A35:I35"/>
    <mergeCell ref="A37:Q37"/>
    <mergeCell ref="A38:Q38"/>
    <mergeCell ref="A39:Q39"/>
    <mergeCell ref="A40:Q40"/>
    <mergeCell ref="A41:Q41"/>
    <mergeCell ref="B30:F30"/>
    <mergeCell ref="G30:P30"/>
    <mergeCell ref="B7:P7"/>
    <mergeCell ref="B8:P8"/>
    <mergeCell ref="B9:F9"/>
    <mergeCell ref="G9:K9"/>
    <mergeCell ref="L9:P9"/>
    <mergeCell ref="B16:P16"/>
    <mergeCell ref="B17:F17"/>
    <mergeCell ref="G17:K17"/>
    <mergeCell ref="L17:P17"/>
    <mergeCell ref="A20:Q20"/>
    <mergeCell ref="B28:F29"/>
    <mergeCell ref="G28:P29"/>
    <mergeCell ref="B15:P15"/>
    <mergeCell ref="Q5:Q6"/>
    <mergeCell ref="A28:A29"/>
    <mergeCell ref="A5:A6"/>
    <mergeCell ref="B5:E5"/>
    <mergeCell ref="F5:F6"/>
    <mergeCell ref="G5:J5"/>
    <mergeCell ref="K5:K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2012-10-26T03:35:08Z</cp:lastPrinted>
  <dcterms:created xsi:type="dcterms:W3CDTF">2011-10-20T03:46:34Z</dcterms:created>
  <dcterms:modified xsi:type="dcterms:W3CDTF">2012-10-26T03:35:10Z</dcterms:modified>
</cp:coreProperties>
</file>